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0730" windowHeight="11700"/>
  </bookViews>
  <sheets>
    <sheet name="EVHP" sheetId="1" r:id="rId1"/>
  </sheets>
  <definedNames>
    <definedName name="_xlnm._FilterDatabase" localSheetId="0" hidden="1">EVHP!$A$2:$F$38</definedName>
  </definedNames>
  <calcPr calcId="144525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<sst xmlns="http://schemas.openxmlformats.org/spreadsheetml/2006/main" count="40" uniqueCount="30">
  <si>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</si>
  <si>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</si>
  <si>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</si>
  <si>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</si>
  <si>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</si>
  <si>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</si>
  <si>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</si>
  <si>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</si>
  <si>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</si>
  <si>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</si>
  <si>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</si>
  <si>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</si>
  <si>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</si>
  <si>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</si>
  <si>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</si>
  <si>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</si>
  <si>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</si>
  <si>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</si>
  <si>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</si>
  <si>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</si>
  <si>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</si>
  <si>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</si>
  <si>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</si>
  <si>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</si>
  <si>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</si>
  <si>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Manuel Doblado, Gto.
Estado de Variación en la Hacienda Pública
Del 1 de Enero AL 30 DE JUNIO DEL 2022</t>
  </si>
  <si>
    <t>C. BLANCA HAYDEE PRECIADO PEREZ</t>
  </si>
  <si>
    <t xml:space="preserve">C. P. GRACIELA DEL ROSARIO LEON HERNANDEZ </t>
  </si>
  <si>
    <t>PRESIDENTA MUNICIPAL</t>
  </si>
  <si>
    <t>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</si>
</sst>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0" borderId="0" xfId="9" applyFont="1" applyFill="1" applyBorder="1" applyAlignment="1" applyProtection="1">
      <alignment vertical="top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showGridLines="0" tabSelected="1" zoomScale="80" zoomScaleNormal="80" workbookViewId="0">
      <selection activeCell="A48" sqref="A4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6" t="s">
        <v>25</v>
      </c>
      <c r="B1" s="27"/>
      <c r="C1" s="27"/>
      <c r="D1" s="27"/>
      <c r="E1" s="27"/>
      <c r="F1" s="28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19220339.539999999</v>
      </c>
      <c r="C4" s="16"/>
      <c r="D4" s="16"/>
      <c r="E4" s="16"/>
      <c r="F4" s="15">
        <f>+B4</f>
        <v>19220339.539999999</v>
      </c>
    </row>
    <row r="5" spans="1:6" x14ac:dyDescent="0.2">
      <c r="A5" s="17" t="s">
        <v>0</v>
      </c>
      <c r="B5" s="18">
        <v>16698885.800000001</v>
      </c>
      <c r="C5" s="16"/>
      <c r="D5" s="16"/>
      <c r="E5" s="16"/>
      <c r="F5" s="18">
        <f>+B5</f>
        <v>16698885.800000001</v>
      </c>
    </row>
    <row r="6" spans="1:6" x14ac:dyDescent="0.2">
      <c r="A6" s="17" t="s">
        <v>4</v>
      </c>
      <c r="B6" s="18">
        <v>2521453.7400000002</v>
      </c>
      <c r="C6" s="16"/>
      <c r="D6" s="16"/>
      <c r="E6" s="16"/>
      <c r="F6" s="18">
        <f>+B6</f>
        <v>2521453.7400000002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361212439.49000001</v>
      </c>
      <c r="D9" s="15">
        <f>+D10</f>
        <v>18300066.379999999</v>
      </c>
      <c r="E9" s="16"/>
      <c r="F9" s="15">
        <f>+C9+D9</f>
        <v>379512505.87</v>
      </c>
    </row>
    <row r="10" spans="1:6" x14ac:dyDescent="0.2">
      <c r="A10" s="17" t="s">
        <v>7</v>
      </c>
      <c r="B10" s="16"/>
      <c r="C10" s="16"/>
      <c r="D10" s="18">
        <v>18300066.379999999</v>
      </c>
      <c r="E10" s="16"/>
      <c r="F10" s="18">
        <f>+D10</f>
        <v>18300066.379999999</v>
      </c>
    </row>
    <row r="11" spans="1:6" x14ac:dyDescent="0.2">
      <c r="A11" s="17" t="s">
        <v>8</v>
      </c>
      <c r="B11" s="16"/>
      <c r="C11" s="18">
        <v>361583737.49000001</v>
      </c>
      <c r="D11" s="16"/>
      <c r="E11" s="16"/>
      <c r="F11" s="18">
        <f>+C11</f>
        <v>361583737.49000001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-371298</v>
      </c>
      <c r="D13" s="16"/>
      <c r="E13" s="16"/>
      <c r="F13" s="18">
        <f t="shared" si="0"/>
        <v>-371298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19220339.539999999</v>
      </c>
      <c r="C20" s="15">
        <f>+C9</f>
        <v>361212439.49000001</v>
      </c>
      <c r="D20" s="15">
        <f>+D9</f>
        <v>18300066.379999999</v>
      </c>
      <c r="E20" s="15">
        <f>+E16</f>
        <v>0</v>
      </c>
      <c r="F20" s="15">
        <f>+B20+C20+D20+E20</f>
        <v>398732845.41000003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13223791.140000001</v>
      </c>
      <c r="D27" s="15">
        <f>+D28+D29+D30+D31+D32</f>
        <v>38124920.239999995</v>
      </c>
      <c r="E27" s="19"/>
      <c r="F27" s="15">
        <f>+C27+D27</f>
        <v>51348711.379999995</v>
      </c>
    </row>
    <row r="28" spans="1:6" x14ac:dyDescent="0.2">
      <c r="A28" s="17" t="s">
        <v>7</v>
      </c>
      <c r="B28" s="16"/>
      <c r="C28" s="16"/>
      <c r="D28" s="18">
        <v>56424986.619999997</v>
      </c>
      <c r="E28" s="16"/>
      <c r="F28" s="18">
        <f>+D28</f>
        <v>56424986.619999997</v>
      </c>
    </row>
    <row r="29" spans="1:6" x14ac:dyDescent="0.2">
      <c r="A29" s="17" t="s">
        <v>8</v>
      </c>
      <c r="B29" s="16"/>
      <c r="C29" s="18">
        <v>13223791.140000001</v>
      </c>
      <c r="D29" s="18">
        <v>-18300066.379999999</v>
      </c>
      <c r="E29" s="16"/>
      <c r="F29" s="18">
        <f>+C29+D29</f>
        <v>-5076275.2399999984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19220339.539999999</v>
      </c>
      <c r="C38" s="24">
        <f>+C20+C27</f>
        <v>374436230.63</v>
      </c>
      <c r="D38" s="24">
        <f>+D20+D27</f>
        <v>56424986.61999999</v>
      </c>
      <c r="E38" s="24">
        <f>+E20+E34</f>
        <v>0</v>
      </c>
      <c r="F38" s="24">
        <f>+B38+C38+D38+E38</f>
        <v>450081556.79000002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25"/>
      <c r="B42" s="25"/>
    </row>
    <row r="43" spans="1:6" x14ac:dyDescent="0.2">
      <c r="A43" s="25"/>
      <c r="B43" s="25"/>
    </row>
    <row r="44" spans="1:6" x14ac:dyDescent="0.2">
      <c r="B44" s="5"/>
    </row>
    <row r="54" spans="1:2" x14ac:dyDescent="0.2">
      <c r="A54" s="25" t="s">
        <v>26</v>
      </c>
      <c r="B54" s="25" t="s">
        <v>27</v>
      </c>
    </row>
    <row r="55" spans="1:2" x14ac:dyDescent="0.2">
      <c r="A55" s="25" t="s">
        <v>28</v>
      </c>
      <c r="B55" s="25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2022-08-17T19:30:20Z</cp:lastPrinted>
  <dcterms:created xsi:type="dcterms:W3CDTF">2012-12-11T20:30:33Z</dcterms:created>
  <dcterms:modified xsi:type="dcterms:W3CDTF">2022-08-17T19:30:24Z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